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1.งานการเงิน สภ.ควนเนียง\8.การเบิกจ่ายงบประมาณฯ(รายงาน)\แผนการใช้ งปม\"/>
    </mc:Choice>
  </mc:AlternateContent>
  <xr:revisionPtr revIDLastSave="0" documentId="13_ncr:1_{3FD06B2D-B119-4C0B-AD3B-9EF6085B6628}" xr6:coauthVersionLast="36" xr6:coauthVersionMax="47" xr10:uidLastSave="{00000000-0000-0000-0000-000000000000}"/>
  <bookViews>
    <workbookView xWindow="0" yWindow="0" windowWidth="20490" windowHeight="7575" xr2:uid="{00000000-000D-0000-FFFF-FFFF00000000}"/>
  </bookViews>
  <sheets>
    <sheet name="สภ.ควนเนียง" sheetId="1" r:id="rId1"/>
  </sheets>
  <definedNames>
    <definedName name="_xlnm.Print_Area" localSheetId="0">สภ.ควนเนียง!$A$1:$M$59</definedName>
    <definedName name="_xlnm.Print_Titles" localSheetId="0">สภ.ควนเนียง!$1:$6</definedName>
  </definedNames>
  <calcPr calcId="191029"/>
</workbook>
</file>

<file path=xl/calcChain.xml><?xml version="1.0" encoding="utf-8"?>
<calcChain xmlns="http://schemas.openxmlformats.org/spreadsheetml/2006/main">
  <c r="E53" i="1" l="1"/>
  <c r="E36" i="1"/>
  <c r="G53" i="1" l="1"/>
  <c r="I53" i="1" l="1"/>
</calcChain>
</file>

<file path=xl/sharedStrings.xml><?xml version="1.0" encoding="utf-8"?>
<sst xmlns="http://schemas.openxmlformats.org/spreadsheetml/2006/main" count="181" uniqueCount="71">
  <si>
    <t>ที่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</si>
  <si>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</si>
  <si>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</si>
  <si>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 xml:space="preserve"> - ค่าสาธารณูปโภค</t>
  </si>
  <si>
    <t xml:space="preserve"> - ค่าตอบแทน</t>
  </si>
  <si>
    <t xml:space="preserve"> - ค่าตอบแทนการปฏิบัติงานนอกเวลา</t>
  </si>
  <si>
    <t xml:space="preserve"> - ค่าใช้สอย</t>
  </si>
  <si>
    <t xml:space="preserve"> - ค่าวัสดุ</t>
  </si>
  <si>
    <t>1. ค่าวัสดุสำนักงาน</t>
  </si>
  <si>
    <t>4. ค่าวัสดุอาหารผู้ต้องหา</t>
  </si>
  <si>
    <t>โครงการปฏิรูประบบการสอบสวน</t>
  </si>
  <si>
    <t>โครงการบริหารจัดการสกัดกั้นยาเสพติด Heart Land และเครือข่ายผู้มีอิทธิพล</t>
  </si>
  <si>
    <t>โครงการมวลชนชุมชนสัมพันธ์</t>
  </si>
  <si>
    <t>โครงการตำรวจประสานโรงเรียน (1 ตำรวจ 1 โรงเรียน)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</si>
  <si>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</si>
  <si>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</t>
  </si>
  <si>
    <t>ประถมศึกษาและมัธยมศึกษาหรือเทียบเท่า งบรายจ่ายอื่น</t>
  </si>
  <si>
    <t>รายการค่าใช้จ่ายโครงการการศึกษาเพื่อต่อต้านการใช้ยาเสพติด</t>
  </si>
  <si>
    <t>รวม</t>
  </si>
  <si>
    <t xml:space="preserve">1. ไฟฟ้า </t>
  </si>
  <si>
    <t xml:space="preserve">2. ประปา </t>
  </si>
  <si>
    <t xml:space="preserve">3. โทรศัพท์ </t>
  </si>
  <si>
    <t xml:space="preserve">4. ไปรษณีย์ </t>
  </si>
  <si>
    <t xml:space="preserve">5. อินเทอร์เน็ต </t>
  </si>
  <si>
    <t xml:space="preserve">2. ค่าตอบแทนนักจิตวิทยา </t>
  </si>
  <si>
    <t>2. ค่าซ่อมแซมยานพาหนะ</t>
  </si>
  <si>
    <t>3. ค่าจ้างเหมาบริการและทำความสะอาด</t>
  </si>
  <si>
    <t>2. ค่าน้ำมันเชื้อเพลิง</t>
  </si>
  <si>
    <t>3. ค่าวัสดุจราจร</t>
  </si>
  <si>
    <t>2. งบปฏิรูปงานป้องกันปราบปราม สืบสวน</t>
  </si>
  <si>
    <t>5.ค่าใช้จ่ายคุ้มครองพยาน</t>
  </si>
  <si>
    <t xml:space="preserve">1. ค่าตอบแทนพยาน </t>
  </si>
  <si>
    <t>3. ค่าตอบแทน จพง. ชันสูตรฯ</t>
  </si>
  <si>
    <t>4. ค่าใช้จ่ายส่งหมายเรียก</t>
  </si>
  <si>
    <t xml:space="preserve">6. ค่าตอบแทนสอบสวนคดีอาญา </t>
  </si>
  <si>
    <t>1. ค่าเบี้ยเลี้ยง ค่าที่พัก ยานพาหนะ</t>
  </si>
  <si>
    <t>กิจกรรม การรักษาความปลอดภัยและให้บริการแก่นักท่องเที่ยว</t>
  </si>
  <si>
    <t>โครงการรณรงค์ป้องกันและแก้ไขปัญหาอุบัติเหตุทางถนน</t>
  </si>
  <si>
    <t>โครงการดำเนินงานตำบลยั่งยืน เพื่อแก้ไขปัญหายาเสพติด</t>
  </si>
  <si>
    <t xml:space="preserve">แบบครบวงจรตามยุทธศาสตร์ชาติ </t>
  </si>
  <si>
    <t xml:space="preserve">โครงการ ปราบปรามการค้ายาเสพติด </t>
  </si>
  <si>
    <t>กิจกรรมการสกัดกั้น ปราบปราม การผลิต การค้ายาเสพติด</t>
  </si>
  <si>
    <t>ในเด็กนักเรียน (D.A.R.E.ประเทศไทย)</t>
  </si>
  <si>
    <t>1. งบปฏิรูปงานสอบสวน</t>
  </si>
  <si>
    <t>ข้อมูล ณ วันที่ 25 ตุลาคม 2568</t>
  </si>
  <si>
    <t>ชื่อโครงการ</t>
  </si>
  <si>
    <t>เป้าหมาย/วิธีดำเนินการ</t>
  </si>
  <si>
    <t>หน่วยงานภาครัฐ</t>
  </si>
  <si>
    <t>ภาคเอกชน</t>
  </si>
  <si>
    <t>อปท.</t>
  </si>
  <si>
    <t>อื่นๆ</t>
  </si>
  <si>
    <t>สตช.</t>
  </si>
  <si>
    <t>ระยะเวลาดำเนินการ</t>
  </si>
  <si>
    <t>ผลที่คาดว่าจะได้รับ</t>
  </si>
  <si>
    <t>เบิกจ่ายงบประมาณบรรลุ</t>
  </si>
  <si>
    <t>ผลตามนโยบาย ตร.</t>
  </si>
  <si>
    <t>เบิกจ่ายงบประมาณบรรลุผลตามนโยบาย ตร.</t>
  </si>
  <si>
    <t>เบิกจ่ายงบประมาณตาม</t>
  </si>
  <si>
    <t>ที่ได้รับจัดสรรตามนโยบาย ตร.</t>
  </si>
  <si>
    <t>เบิกจ่ายงบประมาณตามที่ได้รับจัดสรรตามนโยบาย ตร.</t>
  </si>
  <si>
    <t>จำนวนงบประมาณ/แหล่งที่จัดสรร/สนันสนุน</t>
  </si>
  <si>
    <t>-</t>
  </si>
  <si>
    <t>1 ต.ค.68 - 30 ก.ย.69</t>
  </si>
  <si>
    <t>5. ค่าน้ำมันเชื้อเพลิง (รถเช่า)</t>
  </si>
  <si>
    <t>ตรวจแล้วถูกต้อง</t>
  </si>
  <si>
    <t>พ.ต.อ.</t>
  </si>
  <si>
    <t>ในช่วงเทศกาลสำคัญ ปีใหม่ และ สงกรานต์</t>
  </si>
  <si>
    <t xml:space="preserve">กิจกรรมการมีส่วนร่วมฯ </t>
  </si>
  <si>
    <t xml:space="preserve">แผนการใช้จ่ายงบประมาณ ประจำปีงบประมาณ พ.ศ.2569  
สถานีตำรวจภูธรควนเนียง จังหวัดสงขลา </t>
  </si>
  <si>
    <t>(โกศล ปราบกรี)</t>
  </si>
  <si>
    <t>ผกก.สภ.ควนเนียง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</si>
</sst>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Tahoma"/>
      <charset val="222"/>
      <scheme val="minor"/>
    </font>
    <font>
      <sz val="11"/>
      <color theme="1"/>
      <name val="Tahoma"/>
      <family val="2"/>
      <scheme val="minor"/>
    </font>
    <font>
      <b/>
      <sz val="16"/>
      <name val="TH SarabunPSK"/>
      <family val="2"/>
      <charset val="222"/>
    </font>
    <font>
      <sz val="16"/>
      <name val="TH SarabunIT๙"/>
      <family val="2"/>
      <charset val="222"/>
    </font>
    <font>
      <sz val="11"/>
      <name val="TH SarabunIT๙"/>
      <family val="2"/>
      <charset val="222"/>
    </font>
    <font>
      <b/>
      <sz val="18"/>
      <name val="TH SarabunIT๙"/>
      <family val="2"/>
      <charset val="222"/>
    </font>
    <font>
      <b/>
      <sz val="16"/>
      <name val="TH SarabunIT๙"/>
      <family val="2"/>
      <charset val="222"/>
    </font>
    <font>
      <b/>
      <sz val="15"/>
      <name val="TH SarabunIT๙"/>
      <family val="2"/>
      <charset val="222"/>
    </font>
    <font>
      <b/>
      <sz val="14"/>
      <name val="TH SarabunIT๙"/>
      <family val="2"/>
      <charset val="222"/>
    </font>
    <font>
      <b/>
      <sz val="12"/>
      <name val="TH SarabunIT๙"/>
      <family val="2"/>
      <charset val="222"/>
    </font>
    <font>
      <sz val="12"/>
      <name val="TH SarabunIT๙"/>
      <family val="2"/>
      <charset val="222"/>
    </font>
    <font>
      <sz val="10"/>
      <name val="TH SarabunIT๙"/>
      <family val="2"/>
      <charset val="222"/>
    </font>
    <font>
      <sz val="13"/>
      <name val="TH SarabunIT๙"/>
      <family val="2"/>
      <charset val="222"/>
    </font>
    <font>
      <sz val="14"/>
      <name val="TH SarabunIT๙"/>
      <family val="2"/>
      <charset val="222"/>
    </font>
    <font>
      <sz val="9"/>
      <name val="TH SarabunIT๙"/>
      <family val="2"/>
      <charset val="222"/>
    </font>
    <font>
      <b/>
      <sz val="11"/>
      <name val="TH SarabunIT๙"/>
      <family val="2"/>
      <charset val="222"/>
    </font>
    <font>
      <sz val="22"/>
      <name val="TH SarabunIT๙"/>
      <family val="2"/>
      <charset val="222"/>
    </font>
    <font>
      <sz val="16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0" xfId="0" applyFont="1" applyBorder="1" applyAlignment="1">
      <alignment horizontal="center"/>
    </xf>
    <xf numFmtId="0" fontId="9" fillId="0" borderId="15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5" xfId="0" applyFont="1" applyBorder="1"/>
    <xf numFmtId="0" fontId="4" fillId="0" borderId="11" xfId="0" applyFont="1" applyBorder="1"/>
    <xf numFmtId="0" fontId="3" fillId="0" borderId="5" xfId="0" applyFont="1" applyBorder="1" applyAlignment="1">
      <alignment horizontal="center"/>
    </xf>
    <xf numFmtId="0" fontId="7" fillId="0" borderId="16" xfId="0" applyFont="1" applyBorder="1"/>
    <xf numFmtId="0" fontId="3" fillId="0" borderId="16" xfId="0" applyFont="1" applyBorder="1"/>
    <xf numFmtId="0" fontId="3" fillId="0" borderId="5" xfId="0" applyFont="1" applyBorder="1"/>
    <xf numFmtId="0" fontId="4" fillId="0" borderId="6" xfId="0" applyFont="1" applyBorder="1"/>
    <xf numFmtId="0" fontId="6" fillId="0" borderId="16" xfId="0" applyFont="1" applyBorder="1"/>
    <xf numFmtId="43" fontId="3" fillId="0" borderId="16" xfId="1" applyFont="1" applyBorder="1" applyAlignment="1">
      <alignment horizontal="center"/>
    </xf>
    <xf numFmtId="43" fontId="3" fillId="0" borderId="5" xfId="1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7" xfId="0" applyFont="1" applyBorder="1"/>
    <xf numFmtId="0" fontId="3" fillId="0" borderId="7" xfId="0" applyFont="1" applyBorder="1"/>
    <xf numFmtId="0" fontId="4" fillId="0" borderId="9" xfId="0" applyFont="1" applyBorder="1"/>
    <xf numFmtId="0" fontId="6" fillId="0" borderId="15" xfId="0" applyFont="1" applyBorder="1"/>
    <xf numFmtId="0" fontId="3" fillId="0" borderId="15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43" fontId="3" fillId="0" borderId="3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43" fontId="3" fillId="0" borderId="17" xfId="1" applyFont="1" applyBorder="1"/>
    <xf numFmtId="43" fontId="3" fillId="0" borderId="7" xfId="1" applyFont="1" applyBorder="1"/>
    <xf numFmtId="0" fontId="3" fillId="0" borderId="17" xfId="0" applyFont="1" applyBorder="1" applyAlignment="1">
      <alignment horizontal="center"/>
    </xf>
    <xf numFmtId="43" fontId="3" fillId="0" borderId="16" xfId="1" applyFont="1" applyBorder="1"/>
    <xf numFmtId="43" fontId="3" fillId="0" borderId="5" xfId="1" applyFont="1" applyBorder="1"/>
    <xf numFmtId="0" fontId="10" fillId="0" borderId="17" xfId="0" applyFont="1" applyBorder="1" applyAlignment="1">
      <alignment horizontal="center"/>
    </xf>
    <xf numFmtId="0" fontId="11" fillId="0" borderId="9" xfId="0" applyFont="1" applyBorder="1"/>
    <xf numFmtId="0" fontId="10" fillId="0" borderId="6" xfId="0" applyFont="1" applyBorder="1" applyAlignment="1">
      <alignment horizontal="left"/>
    </xf>
    <xf numFmtId="43" fontId="3" fillId="0" borderId="15" xfId="1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43" fontId="3" fillId="0" borderId="16" xfId="1" applyFont="1" applyBorder="1" applyAlignment="1">
      <alignment horizontal="center" vertical="center"/>
    </xf>
    <xf numFmtId="0" fontId="4" fillId="0" borderId="17" xfId="0" applyFont="1" applyBorder="1"/>
    <xf numFmtId="0" fontId="3" fillId="0" borderId="7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43" fontId="3" fillId="0" borderId="17" xfId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43" fontId="3" fillId="0" borderId="5" xfId="1" applyFont="1" applyBorder="1" applyAlignment="1">
      <alignment horizontal="center" vertical="center"/>
    </xf>
    <xf numFmtId="0" fontId="3" fillId="0" borderId="15" xfId="0" applyFont="1" applyBorder="1" applyAlignment="1">
      <alignment vertical="top"/>
    </xf>
    <xf numFmtId="0" fontId="14" fillId="0" borderId="11" xfId="0" applyFont="1" applyBorder="1"/>
    <xf numFmtId="0" fontId="3" fillId="0" borderId="10" xfId="0" applyFont="1" applyBorder="1" applyAlignment="1">
      <alignment horizontal="center" vertical="top"/>
    </xf>
    <xf numFmtId="43" fontId="3" fillId="0" borderId="15" xfId="1" applyFont="1" applyBorder="1" applyAlignment="1">
      <alignment horizontal="center" vertical="top"/>
    </xf>
    <xf numFmtId="43" fontId="3" fillId="0" borderId="10" xfId="1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4" fillId="0" borderId="7" xfId="0" applyFont="1" applyBorder="1"/>
    <xf numFmtId="0" fontId="10" fillId="0" borderId="15" xfId="0" applyFont="1" applyBorder="1"/>
    <xf numFmtId="43" fontId="3" fillId="0" borderId="10" xfId="1" applyFont="1" applyBorder="1" applyAlignment="1">
      <alignment horizontal="center"/>
    </xf>
    <xf numFmtId="0" fontId="13" fillId="0" borderId="17" xfId="0" applyFont="1" applyBorder="1"/>
    <xf numFmtId="43" fontId="3" fillId="0" borderId="17" xfId="1" applyFont="1" applyBorder="1" applyAlignment="1">
      <alignment horizontal="center" vertical="top"/>
    </xf>
    <xf numFmtId="43" fontId="3" fillId="0" borderId="7" xfId="1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3" xfId="0" applyFont="1" applyBorder="1" applyAlignment="1">
      <alignment vertical="top"/>
    </xf>
    <xf numFmtId="0" fontId="4" fillId="0" borderId="9" xfId="0" applyFont="1" applyBorder="1" applyAlignment="1">
      <alignment wrapText="1"/>
    </xf>
    <xf numFmtId="43" fontId="6" fillId="0" borderId="17" xfId="1" applyFont="1" applyBorder="1" applyAlignment="1">
      <alignment horizontal="center"/>
    </xf>
    <xf numFmtId="43" fontId="6" fillId="0" borderId="7" xfId="1" applyFont="1" applyBorder="1" applyAlignment="1">
      <alignment horizontal="center"/>
    </xf>
    <xf numFmtId="0" fontId="15" fillId="0" borderId="17" xfId="0" applyFont="1" applyBorder="1"/>
    <xf numFmtId="0" fontId="15" fillId="0" borderId="0" xfId="0" applyFont="1"/>
    <xf numFmtId="43" fontId="16" fillId="0" borderId="0" xfId="1" applyFont="1"/>
    <xf numFmtId="0" fontId="17" fillId="0" borderId="0" xfId="0" applyFont="1" applyAlignment="1">
      <alignment horizontal="right"/>
    </xf>
    <xf numFmtId="43" fontId="4" fillId="0" borderId="0" xfId="1" applyFont="1"/>
    <xf numFmtId="43" fontId="3" fillId="0" borderId="7" xfId="1" applyFont="1" applyBorder="1" applyAlignment="1">
      <alignment horizontal="center"/>
    </xf>
    <xf numFmtId="43" fontId="3" fillId="0" borderId="9" xfId="1" applyFont="1" applyBorder="1" applyAlignment="1">
      <alignment horizontal="center"/>
    </xf>
    <xf numFmtId="43" fontId="3" fillId="0" borderId="5" xfId="1" applyFont="1" applyBorder="1" applyAlignment="1">
      <alignment horizontal="center"/>
    </xf>
    <xf numFmtId="43" fontId="3" fillId="0" borderId="6" xfId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3" fontId="3" fillId="0" borderId="8" xfId="1" applyFont="1" applyBorder="1" applyAlignment="1">
      <alignment horizontal="center"/>
    </xf>
    <xf numFmtId="43" fontId="3" fillId="0" borderId="7" xfId="1" applyFont="1" applyBorder="1" applyAlignment="1">
      <alignment horizontal="center" vertical="top"/>
    </xf>
    <xf numFmtId="43" fontId="3" fillId="0" borderId="8" xfId="1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43" fontId="3" fillId="0" borderId="5" xfId="1" applyFont="1" applyBorder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43" fontId="3" fillId="0" borderId="10" xfId="1" applyFont="1" applyBorder="1" applyAlignment="1">
      <alignment horizontal="center"/>
    </xf>
    <xf numFmtId="43" fontId="3" fillId="0" borderId="11" xfId="1" applyFont="1" applyBorder="1" applyAlignment="1">
      <alignment horizont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1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43" fontId="3" fillId="0" borderId="10" xfId="1" applyFont="1" applyBorder="1" applyAlignment="1">
      <alignment horizontal="center" vertical="top"/>
    </xf>
    <xf numFmtId="43" fontId="3" fillId="0" borderId="4" xfId="1" applyFont="1" applyBorder="1" applyAlignment="1">
      <alignment horizontal="center" vertical="top"/>
    </xf>
    <xf numFmtId="43" fontId="3" fillId="0" borderId="5" xfId="1" applyFont="1" applyBorder="1" applyAlignment="1">
      <alignment horizontal="center" vertical="top"/>
    </xf>
    <xf numFmtId="43" fontId="3" fillId="0" borderId="0" xfId="1" applyFont="1" applyBorder="1" applyAlignment="1">
      <alignment horizontal="center" vertical="top"/>
    </xf>
    <xf numFmtId="0" fontId="10" fillId="0" borderId="7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43" fontId="3" fillId="0" borderId="15" xfId="1" applyFont="1" applyBorder="1" applyAlignment="1">
      <alignment horizontal="center" vertical="top"/>
    </xf>
    <xf numFmtId="43" fontId="3" fillId="0" borderId="16" xfId="1" applyFont="1" applyBorder="1" applyAlignment="1">
      <alignment horizontal="center" vertical="top"/>
    </xf>
    <xf numFmtId="43" fontId="3" fillId="0" borderId="17" xfId="1" applyFont="1" applyBorder="1" applyAlignment="1">
      <alignment horizontal="center" vertical="top"/>
    </xf>
    <xf numFmtId="0" fontId="3" fillId="0" borderId="15" xfId="0" quotePrefix="1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43" fontId="3" fillId="0" borderId="4" xfId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43" fontId="3" fillId="0" borderId="7" xfId="1" applyFont="1" applyBorder="1" applyAlignment="1"/>
    <xf numFmtId="43" fontId="3" fillId="0" borderId="8" xfId="1" applyFont="1" applyBorder="1" applyAlignment="1"/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43" fontId="3" fillId="0" borderId="5" xfId="1" applyFont="1" applyFill="1" applyBorder="1" applyAlignment="1"/>
    <xf numFmtId="43" fontId="3" fillId="0" borderId="0" xfId="1" applyFont="1" applyFill="1" applyBorder="1" applyAlignment="1"/>
    <xf numFmtId="43" fontId="3" fillId="0" borderId="0" xfId="1" applyFont="1" applyBorder="1" applyAlignment="1">
      <alignment horizontal="center"/>
    </xf>
    <xf numFmtId="43" fontId="3" fillId="0" borderId="10" xfId="1" applyFont="1" applyBorder="1" applyAlignment="1"/>
    <xf numFmtId="43" fontId="3" fillId="0" borderId="4" xfId="1" applyFont="1" applyBorder="1" applyAlignment="1"/>
    <xf numFmtId="43" fontId="3" fillId="0" borderId="5" xfId="1" applyFont="1" applyBorder="1" applyAlignment="1"/>
    <xf numFmtId="43" fontId="3" fillId="0" borderId="0" xfId="1" applyFont="1" applyBorder="1" applyAlignment="1"/>
    <xf numFmtId="43" fontId="3" fillId="0" borderId="7" xfId="1" applyFont="1" applyFill="1" applyBorder="1" applyAlignment="1"/>
    <xf numFmtId="43" fontId="3" fillId="0" borderId="8" xfId="1" applyFont="1" applyFill="1" applyBorder="1" applyAlignme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3" fontId="6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43" fontId="6" fillId="0" borderId="7" xfId="0" applyNumberFormat="1" applyFont="1" applyBorder="1" applyAlignment="1">
      <alignment horizontal="center"/>
    </xf>
    <xf numFmtId="43" fontId="3" fillId="0" borderId="5" xfId="1" applyFont="1" applyBorder="1" applyAlignment="1">
      <alignment vertical="center"/>
    </xf>
    <xf numFmtId="43" fontId="3" fillId="0" borderId="6" xfId="1" applyFont="1" applyBorder="1" applyAlignment="1">
      <alignment vertical="center"/>
    </xf>
    <xf numFmtId="43" fontId="3" fillId="0" borderId="6" xfId="1" applyFont="1" applyBorder="1" applyAlignment="1">
      <alignment horizontal="center" vertical="center"/>
    </xf>
    <xf numFmtId="43" fontId="3" fillId="0" borderId="7" xfId="1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/>
    </xf>
    <xf numFmtId="0" fontId="3" fillId="0" borderId="5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0" borderId="8" xfId="0" applyFont="1" applyBorder="1" applyAlignment="1">
      <alignment horizontal="center"/>
    </xf>
    <xf numFmtId="43" fontId="3" fillId="0" borderId="12" xfId="1" applyFont="1" applyFill="1" applyBorder="1" applyAlignment="1">
      <alignment vertical="center"/>
    </xf>
    <xf numFmtId="43" fontId="3" fillId="0" borderId="13" xfId="1" applyFont="1" applyFill="1" applyBorder="1" applyAlignment="1">
      <alignment vertical="center"/>
    </xf>
    <xf numFmtId="43" fontId="3" fillId="0" borderId="12" xfId="1" applyFont="1" applyBorder="1" applyAlignment="1">
      <alignment horizontal="center" vertical="center"/>
    </xf>
    <xf numFmtId="43" fontId="3" fillId="0" borderId="13" xfId="1" applyFont="1" applyBorder="1" applyAlignment="1">
      <alignment horizontal="center" vertical="center"/>
    </xf>
    <xf numFmtId="43" fontId="3" fillId="0" borderId="10" xfId="1" applyFont="1" applyFill="1" applyBorder="1" applyAlignment="1"/>
    <xf numFmtId="43" fontId="3" fillId="0" borderId="4" xfId="1" applyFont="1" applyFill="1" applyBorder="1" applyAlignment="1"/>
    <xf numFmtId="0" fontId="10" fillId="0" borderId="15" xfId="0" applyFont="1" applyBorder="1" applyAlignment="1">
      <alignment horizontal="center" wrapText="1"/>
    </xf>
    <xf numFmtId="0" fontId="10" fillId="0" borderId="16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43" fontId="3" fillId="0" borderId="12" xfId="1" applyFont="1" applyBorder="1" applyAlignment="1">
      <alignment horizontal="center" vertical="top"/>
    </xf>
    <xf numFmtId="43" fontId="3" fillId="0" borderId="14" xfId="1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10" xfId="0" applyFont="1" applyBorder="1"/>
    <xf numFmtId="0" fontId="3" fillId="0" borderId="4" xfId="0" applyFont="1" applyBorder="1"/>
    <xf numFmtId="0" fontId="3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3" fontId="3" fillId="2" borderId="10" xfId="1" applyFont="1" applyFill="1" applyBorder="1" applyAlignment="1">
      <alignment horizontal="center" vertical="top"/>
    </xf>
    <xf numFmtId="43" fontId="3" fillId="2" borderId="4" xfId="1" applyFont="1" applyFill="1" applyBorder="1" applyAlignment="1">
      <alignment horizontal="center" vertical="top"/>
    </xf>
    <xf numFmtId="43" fontId="3" fillId="2" borderId="7" xfId="1" applyFont="1" applyFill="1" applyBorder="1" applyAlignment="1">
      <alignment horizontal="center" vertical="center"/>
    </xf>
    <xf numFmtId="43" fontId="3" fillId="2" borderId="8" xfId="1" applyFont="1" applyFill="1" applyBorder="1" applyAlignment="1">
      <alignment horizontal="center" vertical="center"/>
    </xf>
    <xf numFmtId="43" fontId="3" fillId="2" borderId="12" xfId="1" applyFont="1" applyFill="1" applyBorder="1" applyAlignment="1">
      <alignment horizontal="center" vertical="center"/>
    </xf>
    <xf numFmtId="43" fontId="3" fillId="2" borderId="13" xfId="1" applyFont="1" applyFill="1" applyBorder="1" applyAlignment="1">
      <alignment horizontal="center" vertical="center"/>
    </xf>
    <xf numFmtId="43" fontId="3" fillId="2" borderId="5" xfId="1" applyFont="1" applyFill="1" applyBorder="1" applyAlignment="1">
      <alignment horizontal="center" vertical="top"/>
    </xf>
    <xf numFmtId="43" fontId="3" fillId="2" borderId="0" xfId="1" applyFont="1" applyFill="1" applyBorder="1" applyAlignment="1">
      <alignment horizontal="center" vertical="top"/>
    </xf>
    <xf numFmtId="43" fontId="3" fillId="2" borderId="7" xfId="1" applyFont="1" applyFill="1" applyBorder="1" applyAlignment="1">
      <alignment horizontal="center" vertical="top"/>
    </xf>
    <xf numFmtId="43" fontId="3" fillId="2" borderId="8" xfId="1" applyFont="1" applyFill="1" applyBorder="1" applyAlignment="1">
      <alignment horizontal="center" vertical="top"/>
    </xf>
    <xf numFmtId="43" fontId="3" fillId="2" borderId="12" xfId="1" applyFont="1" applyFill="1" applyBorder="1" applyAlignment="1">
      <alignment horizontal="center" vertical="top"/>
    </xf>
    <xf numFmtId="43" fontId="3" fillId="2" borderId="14" xfId="1" applyFont="1" applyFill="1" applyBorder="1" applyAlignment="1">
      <alignment horizontal="center" vertical="top"/>
    </xf>
    <xf numFmtId="0" fontId="6" fillId="3" borderId="15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43" fontId="3" fillId="2" borderId="10" xfId="1" applyFont="1" applyFill="1" applyBorder="1" applyAlignment="1">
      <alignment horizontal="center"/>
    </xf>
    <xf numFmtId="43" fontId="3" fillId="2" borderId="11" xfId="1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56</xdr:row>
      <xdr:rowOff>1</xdr:rowOff>
    </xdr:from>
    <xdr:to>
      <xdr:col>5</xdr:col>
      <xdr:colOff>230275</xdr:colOff>
      <xdr:row>57</xdr:row>
      <xdr:rowOff>62803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9D0A678-F92D-48BB-8108-3B625DDD30E0}"/>
            </a:ext>
          </a:extLst>
        </xdr:cNvPr>
        <xdr:cNvPicPr/>
      </xdr:nvPicPr>
      <xdr:blipFill>
        <a:blip xmlns:r="http://schemas.openxmlformats.org/officeDocument/2006/relationships" r:embed="rId1">
          <a:clrChange>
            <a:clrFrom>
              <a:srgbClr val="AAAAAA"/>
            </a:clrFrom>
            <a:clrTo>
              <a:srgbClr val="AAAAAA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4725" y="15815688"/>
          <a:ext cx="1099039" cy="53381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8"/>
  <sheetViews>
    <sheetView tabSelected="1" topLeftCell="A4" zoomScale="91" zoomScaleNormal="91" zoomScaleSheetLayoutView="120" workbookViewId="0">
      <selection activeCell="O11" sqref="O11"/>
    </sheetView>
  </sheetViews>
  <sheetFormatPr defaultColWidth="9.125" defaultRowHeight="15" x14ac:dyDescent="0.25"/>
  <cols>
    <col min="1" max="1" width="4.375" style="3" customWidth="1"/>
    <col min="2" max="2" width="49.625" style="3" customWidth="1"/>
    <col min="3" max="3" width="7.625" style="3" customWidth="1"/>
    <col min="4" max="4" width="10.25" style="3" customWidth="1"/>
    <col min="5" max="5" width="11.375" style="3" customWidth="1"/>
    <col min="6" max="6" width="3.5" style="3" customWidth="1"/>
    <col min="7" max="7" width="5.5" style="3" customWidth="1"/>
    <col min="8" max="9" width="8.125" style="3" customWidth="1"/>
    <col min="10" max="10" width="6.625" style="3" customWidth="1"/>
    <col min="11" max="11" width="6.5" style="3" customWidth="1"/>
    <col min="12" max="12" width="20.125" style="3" customWidth="1"/>
    <col min="13" max="13" width="13.875" style="3" customWidth="1"/>
    <col min="14" max="16384" width="9.125" style="3"/>
  </cols>
  <sheetData>
    <row r="1" spans="1:13" ht="23.25" customHeight="1" x14ac:dyDescent="0.25">
      <c r="A1" s="133" t="s">
        <v>68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</row>
    <row r="2" spans="1:13" ht="26.25" customHeight="1" x14ac:dyDescent="0.25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13" ht="5.25" customHeight="1" x14ac:dyDescent="0.25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</row>
    <row r="4" spans="1:13" ht="31.5" customHeight="1" thickBot="1" x14ac:dyDescent="0.3">
      <c r="A4" s="134" t="s">
        <v>44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</row>
    <row r="5" spans="1:13" ht="23.25" customHeight="1" thickBot="1" x14ac:dyDescent="0.3">
      <c r="A5" s="182" t="s">
        <v>0</v>
      </c>
      <c r="B5" s="182" t="s">
        <v>45</v>
      </c>
      <c r="C5" s="183" t="s">
        <v>46</v>
      </c>
      <c r="D5" s="184"/>
      <c r="E5" s="185" t="s">
        <v>60</v>
      </c>
      <c r="F5" s="185"/>
      <c r="G5" s="185"/>
      <c r="H5" s="185"/>
      <c r="I5" s="185"/>
      <c r="J5" s="185"/>
      <c r="K5" s="186"/>
      <c r="L5" s="187" t="s">
        <v>52</v>
      </c>
      <c r="M5" s="188" t="s">
        <v>53</v>
      </c>
    </row>
    <row r="6" spans="1:13" ht="21" customHeight="1" thickBot="1" x14ac:dyDescent="0.3">
      <c r="A6" s="189"/>
      <c r="B6" s="189"/>
      <c r="C6" s="190"/>
      <c r="D6" s="191"/>
      <c r="E6" s="192" t="s">
        <v>51</v>
      </c>
      <c r="F6" s="193"/>
      <c r="G6" s="194" t="s">
        <v>47</v>
      </c>
      <c r="H6" s="195"/>
      <c r="I6" s="196" t="s">
        <v>48</v>
      </c>
      <c r="J6" s="196" t="s">
        <v>49</v>
      </c>
      <c r="K6" s="197" t="s">
        <v>50</v>
      </c>
      <c r="L6" s="198"/>
      <c r="M6" s="199"/>
    </row>
    <row r="7" spans="1:13" ht="20.25" x14ac:dyDescent="0.3">
      <c r="A7" s="4">
        <v>1</v>
      </c>
      <c r="B7" s="5" t="s">
        <v>1</v>
      </c>
      <c r="C7" s="6"/>
      <c r="D7" s="7"/>
      <c r="E7" s="164"/>
      <c r="F7" s="165"/>
      <c r="G7" s="166"/>
      <c r="H7" s="167"/>
      <c r="I7" s="8"/>
      <c r="J7" s="8"/>
      <c r="K7" s="6"/>
      <c r="L7" s="8"/>
      <c r="M7" s="9"/>
    </row>
    <row r="8" spans="1:13" ht="20.25" x14ac:dyDescent="0.3">
      <c r="A8" s="10"/>
      <c r="B8" s="11" t="s">
        <v>2</v>
      </c>
      <c r="C8" s="168"/>
      <c r="D8" s="169"/>
      <c r="E8" s="143"/>
      <c r="F8" s="144"/>
      <c r="G8" s="77"/>
      <c r="H8" s="145"/>
      <c r="I8" s="12"/>
      <c r="J8" s="12"/>
      <c r="K8" s="13"/>
      <c r="L8" s="12"/>
      <c r="M8" s="14"/>
    </row>
    <row r="9" spans="1:13" ht="20.25" x14ac:dyDescent="0.3">
      <c r="A9" s="10"/>
      <c r="B9" s="15" t="s">
        <v>3</v>
      </c>
      <c r="C9" s="122" t="s">
        <v>57</v>
      </c>
      <c r="D9" s="123"/>
      <c r="E9" s="124">
        <v>61800</v>
      </c>
      <c r="F9" s="125"/>
      <c r="G9" s="75" t="s">
        <v>61</v>
      </c>
      <c r="H9" s="126"/>
      <c r="I9" s="16" t="s">
        <v>61</v>
      </c>
      <c r="J9" s="16" t="s">
        <v>61</v>
      </c>
      <c r="K9" s="17" t="s">
        <v>61</v>
      </c>
      <c r="L9" s="18" t="s">
        <v>62</v>
      </c>
      <c r="M9" s="14" t="s">
        <v>54</v>
      </c>
    </row>
    <row r="10" spans="1:13" ht="20.25" x14ac:dyDescent="0.3">
      <c r="A10" s="10"/>
      <c r="B10" s="12" t="s">
        <v>19</v>
      </c>
      <c r="C10" s="122" t="s">
        <v>58</v>
      </c>
      <c r="D10" s="123"/>
      <c r="E10" s="143"/>
      <c r="F10" s="144"/>
      <c r="G10" s="77"/>
      <c r="H10" s="145"/>
      <c r="I10" s="12"/>
      <c r="J10" s="12"/>
      <c r="K10" s="13"/>
      <c r="L10" s="12"/>
      <c r="M10" s="14" t="s">
        <v>55</v>
      </c>
    </row>
    <row r="11" spans="1:13" ht="20.25" x14ac:dyDescent="0.3">
      <c r="A11" s="10"/>
      <c r="B11" s="12" t="s">
        <v>20</v>
      </c>
      <c r="C11" s="77"/>
      <c r="D11" s="78"/>
      <c r="E11" s="143"/>
      <c r="F11" s="144"/>
      <c r="G11" s="77"/>
      <c r="H11" s="145"/>
      <c r="I11" s="12"/>
      <c r="J11" s="12"/>
      <c r="K11" s="13"/>
      <c r="L11" s="12"/>
      <c r="M11" s="14"/>
    </row>
    <row r="12" spans="1:13" ht="20.25" x14ac:dyDescent="0.3">
      <c r="A12" s="10"/>
      <c r="B12" s="12" t="s">
        <v>21</v>
      </c>
      <c r="C12" s="77"/>
      <c r="D12" s="78"/>
      <c r="E12" s="143"/>
      <c r="F12" s="144"/>
      <c r="G12" s="77"/>
      <c r="H12" s="145"/>
      <c r="I12" s="12"/>
      <c r="J12" s="12"/>
      <c r="K12" s="13"/>
      <c r="L12" s="12"/>
      <c r="M12" s="14"/>
    </row>
    <row r="13" spans="1:13" ht="20.25" x14ac:dyDescent="0.3">
      <c r="A13" s="10"/>
      <c r="B13" s="12" t="s">
        <v>22</v>
      </c>
      <c r="C13" s="77"/>
      <c r="D13" s="78"/>
      <c r="E13" s="143"/>
      <c r="F13" s="144"/>
      <c r="G13" s="77"/>
      <c r="H13" s="145"/>
      <c r="I13" s="12"/>
      <c r="J13" s="12"/>
      <c r="K13" s="13"/>
      <c r="L13" s="12"/>
      <c r="M13" s="14"/>
    </row>
    <row r="14" spans="1:13" ht="21" thickBot="1" x14ac:dyDescent="0.35">
      <c r="A14" s="19"/>
      <c r="B14" s="20" t="s">
        <v>23</v>
      </c>
      <c r="C14" s="118"/>
      <c r="D14" s="119"/>
      <c r="E14" s="146"/>
      <c r="F14" s="147"/>
      <c r="G14" s="118"/>
      <c r="H14" s="148"/>
      <c r="I14" s="20"/>
      <c r="J14" s="20"/>
      <c r="K14" s="21"/>
      <c r="L14" s="20"/>
      <c r="M14" s="22"/>
    </row>
    <row r="15" spans="1:13" ht="20.25" x14ac:dyDescent="0.3">
      <c r="A15" s="4"/>
      <c r="B15" s="23" t="s">
        <v>4</v>
      </c>
      <c r="C15" s="109" t="s">
        <v>57</v>
      </c>
      <c r="D15" s="110"/>
      <c r="E15" s="153">
        <v>57500</v>
      </c>
      <c r="F15" s="154"/>
      <c r="G15" s="75" t="s">
        <v>61</v>
      </c>
      <c r="H15" s="126"/>
      <c r="I15" s="16" t="s">
        <v>61</v>
      </c>
      <c r="J15" s="16" t="s">
        <v>61</v>
      </c>
      <c r="K15" s="17" t="s">
        <v>61</v>
      </c>
      <c r="L15" s="24" t="s">
        <v>62</v>
      </c>
      <c r="M15" s="9" t="s">
        <v>54</v>
      </c>
    </row>
    <row r="16" spans="1:13" ht="20.25" x14ac:dyDescent="0.3">
      <c r="A16" s="10"/>
      <c r="B16" s="12" t="s">
        <v>31</v>
      </c>
      <c r="C16" s="122" t="s">
        <v>58</v>
      </c>
      <c r="D16" s="123"/>
      <c r="E16" s="143"/>
      <c r="F16" s="144"/>
      <c r="G16" s="77"/>
      <c r="H16" s="145"/>
      <c r="I16" s="12"/>
      <c r="J16" s="12"/>
      <c r="K16" s="13"/>
      <c r="L16" s="12"/>
      <c r="M16" s="14" t="s">
        <v>55</v>
      </c>
    </row>
    <row r="17" spans="1:13" ht="20.25" x14ac:dyDescent="0.3">
      <c r="A17" s="10"/>
      <c r="B17" s="12" t="s">
        <v>24</v>
      </c>
      <c r="C17" s="77"/>
      <c r="D17" s="78"/>
      <c r="E17" s="143"/>
      <c r="F17" s="144"/>
      <c r="G17" s="77"/>
      <c r="H17" s="145"/>
      <c r="I17" s="12"/>
      <c r="J17" s="12"/>
      <c r="K17" s="13"/>
      <c r="L17" s="12"/>
      <c r="M17" s="14"/>
    </row>
    <row r="18" spans="1:13" ht="20.25" x14ac:dyDescent="0.3">
      <c r="A18" s="10"/>
      <c r="B18" s="12" t="s">
        <v>32</v>
      </c>
      <c r="C18" s="77"/>
      <c r="D18" s="78"/>
      <c r="E18" s="143"/>
      <c r="F18" s="144"/>
      <c r="G18" s="77"/>
      <c r="H18" s="145"/>
      <c r="I18" s="12"/>
      <c r="J18" s="12"/>
      <c r="K18" s="13"/>
      <c r="L18" s="12"/>
      <c r="M18" s="14"/>
    </row>
    <row r="19" spans="1:13" ht="20.25" x14ac:dyDescent="0.3">
      <c r="A19" s="10"/>
      <c r="B19" s="12" t="s">
        <v>33</v>
      </c>
      <c r="C19" s="77"/>
      <c r="D19" s="78"/>
      <c r="E19" s="143"/>
      <c r="F19" s="144"/>
      <c r="G19" s="77"/>
      <c r="H19" s="145"/>
      <c r="I19" s="12"/>
      <c r="J19" s="12"/>
      <c r="K19" s="13"/>
      <c r="L19" s="12"/>
      <c r="M19" s="14"/>
    </row>
    <row r="20" spans="1:13" ht="20.25" x14ac:dyDescent="0.3">
      <c r="A20" s="10"/>
      <c r="B20" s="12" t="s">
        <v>30</v>
      </c>
      <c r="C20" s="77"/>
      <c r="D20" s="78"/>
      <c r="E20" s="77"/>
      <c r="F20" s="145"/>
      <c r="G20" s="77"/>
      <c r="H20" s="145"/>
      <c r="I20" s="12"/>
      <c r="J20" s="12"/>
      <c r="K20" s="13"/>
      <c r="L20" s="12"/>
      <c r="M20" s="14"/>
    </row>
    <row r="21" spans="1:13" ht="21" thickBot="1" x14ac:dyDescent="0.35">
      <c r="A21" s="19"/>
      <c r="B21" s="20" t="s">
        <v>34</v>
      </c>
      <c r="C21" s="118"/>
      <c r="D21" s="119"/>
      <c r="E21" s="146"/>
      <c r="F21" s="147"/>
      <c r="G21" s="118"/>
      <c r="H21" s="148"/>
      <c r="I21" s="20"/>
      <c r="J21" s="20"/>
      <c r="K21" s="21"/>
      <c r="L21" s="20"/>
      <c r="M21" s="22"/>
    </row>
    <row r="22" spans="1:13" s="30" customFormat="1" ht="46.15" customHeight="1" thickBot="1" x14ac:dyDescent="0.25">
      <c r="A22" s="25"/>
      <c r="B22" s="26" t="s">
        <v>5</v>
      </c>
      <c r="C22" s="82" t="s">
        <v>59</v>
      </c>
      <c r="D22" s="83"/>
      <c r="E22" s="149">
        <v>1092000</v>
      </c>
      <c r="F22" s="150"/>
      <c r="G22" s="151" t="s">
        <v>61</v>
      </c>
      <c r="H22" s="152"/>
      <c r="I22" s="27" t="s">
        <v>61</v>
      </c>
      <c r="J22" s="27" t="s">
        <v>61</v>
      </c>
      <c r="K22" s="27" t="s">
        <v>61</v>
      </c>
      <c r="L22" s="28" t="s">
        <v>62</v>
      </c>
      <c r="M22" s="29" t="s">
        <v>56</v>
      </c>
    </row>
    <row r="23" spans="1:13" ht="20.25" x14ac:dyDescent="0.3">
      <c r="A23" s="4"/>
      <c r="B23" s="23" t="s">
        <v>6</v>
      </c>
      <c r="C23" s="109" t="s">
        <v>57</v>
      </c>
      <c r="D23" s="110"/>
      <c r="E23" s="127">
        <v>103200</v>
      </c>
      <c r="F23" s="128"/>
      <c r="G23" s="75" t="s">
        <v>61</v>
      </c>
      <c r="H23" s="126"/>
      <c r="I23" s="16" t="s">
        <v>61</v>
      </c>
      <c r="J23" s="16" t="s">
        <v>61</v>
      </c>
      <c r="K23" s="17" t="s">
        <v>61</v>
      </c>
      <c r="L23" s="24" t="s">
        <v>62</v>
      </c>
      <c r="M23" s="9" t="s">
        <v>54</v>
      </c>
    </row>
    <row r="24" spans="1:13" ht="20.25" x14ac:dyDescent="0.3">
      <c r="A24" s="10"/>
      <c r="B24" s="12" t="s">
        <v>35</v>
      </c>
      <c r="C24" s="122" t="s">
        <v>58</v>
      </c>
      <c r="D24" s="123"/>
      <c r="E24" s="129"/>
      <c r="F24" s="130"/>
      <c r="G24" s="75"/>
      <c r="H24" s="126"/>
      <c r="I24" s="16"/>
      <c r="J24" s="16"/>
      <c r="K24" s="17"/>
      <c r="L24" s="18"/>
      <c r="M24" s="14" t="s">
        <v>55</v>
      </c>
    </row>
    <row r="25" spans="1:13" ht="20.25" x14ac:dyDescent="0.3">
      <c r="A25" s="10"/>
      <c r="B25" s="12" t="s">
        <v>25</v>
      </c>
      <c r="C25" s="77"/>
      <c r="D25" s="78"/>
      <c r="E25" s="129"/>
      <c r="F25" s="130"/>
      <c r="G25" s="75"/>
      <c r="H25" s="126"/>
      <c r="I25" s="16"/>
      <c r="J25" s="16"/>
      <c r="K25" s="17"/>
      <c r="L25" s="18"/>
      <c r="M25" s="14"/>
    </row>
    <row r="26" spans="1:13" ht="21" thickBot="1" x14ac:dyDescent="0.35">
      <c r="A26" s="19"/>
      <c r="B26" s="20" t="s">
        <v>26</v>
      </c>
      <c r="C26" s="118"/>
      <c r="D26" s="119"/>
      <c r="E26" s="120"/>
      <c r="F26" s="121"/>
      <c r="G26" s="73"/>
      <c r="H26" s="79"/>
      <c r="I26" s="31"/>
      <c r="J26" s="31"/>
      <c r="K26" s="32"/>
      <c r="L26" s="33"/>
      <c r="M26" s="22"/>
    </row>
    <row r="27" spans="1:13" ht="20.25" x14ac:dyDescent="0.3">
      <c r="A27" s="4"/>
      <c r="B27" s="23" t="s">
        <v>7</v>
      </c>
      <c r="C27" s="109" t="s">
        <v>57</v>
      </c>
      <c r="D27" s="110"/>
      <c r="E27" s="127">
        <v>1451700</v>
      </c>
      <c r="F27" s="128"/>
      <c r="G27" s="75" t="s">
        <v>61</v>
      </c>
      <c r="H27" s="126"/>
      <c r="I27" s="16" t="s">
        <v>61</v>
      </c>
      <c r="J27" s="16" t="s">
        <v>61</v>
      </c>
      <c r="K27" s="17" t="s">
        <v>61</v>
      </c>
      <c r="L27" s="24" t="s">
        <v>62</v>
      </c>
      <c r="M27" s="9" t="s">
        <v>54</v>
      </c>
    </row>
    <row r="28" spans="1:13" ht="20.25" x14ac:dyDescent="0.3">
      <c r="A28" s="10"/>
      <c r="B28" s="12" t="s">
        <v>8</v>
      </c>
      <c r="C28" s="122" t="s">
        <v>58</v>
      </c>
      <c r="D28" s="123"/>
      <c r="E28" s="124"/>
      <c r="F28" s="125"/>
      <c r="G28" s="75"/>
      <c r="H28" s="126"/>
      <c r="I28" s="34"/>
      <c r="J28" s="34"/>
      <c r="K28" s="35"/>
      <c r="L28" s="18"/>
      <c r="M28" s="14" t="s">
        <v>55</v>
      </c>
    </row>
    <row r="29" spans="1:13" ht="20.25" x14ac:dyDescent="0.3">
      <c r="A29" s="10"/>
      <c r="B29" s="12" t="s">
        <v>27</v>
      </c>
      <c r="C29" s="77"/>
      <c r="D29" s="78"/>
      <c r="E29" s="129"/>
      <c r="F29" s="130"/>
      <c r="G29" s="75"/>
      <c r="H29" s="126"/>
      <c r="I29" s="34"/>
      <c r="J29" s="34"/>
      <c r="K29" s="35"/>
      <c r="L29" s="18"/>
      <c r="M29" s="14"/>
    </row>
    <row r="30" spans="1:13" ht="20.25" x14ac:dyDescent="0.3">
      <c r="A30" s="10"/>
      <c r="B30" s="12" t="s">
        <v>28</v>
      </c>
      <c r="C30" s="77"/>
      <c r="D30" s="78"/>
      <c r="E30" s="129"/>
      <c r="F30" s="130"/>
      <c r="G30" s="75"/>
      <c r="H30" s="126"/>
      <c r="I30" s="34"/>
      <c r="J30" s="34"/>
      <c r="K30" s="35"/>
      <c r="L30" s="18"/>
      <c r="M30" s="14"/>
    </row>
    <row r="31" spans="1:13" ht="20.25" x14ac:dyDescent="0.3">
      <c r="A31" s="10"/>
      <c r="B31" s="12" t="s">
        <v>9</v>
      </c>
      <c r="C31" s="77"/>
      <c r="D31" s="78"/>
      <c r="E31" s="75"/>
      <c r="F31" s="76"/>
      <c r="G31" s="75"/>
      <c r="H31" s="76"/>
      <c r="I31" s="34"/>
      <c r="J31" s="34"/>
      <c r="K31" s="35"/>
      <c r="L31" s="18"/>
      <c r="M31" s="14"/>
    </row>
    <row r="32" spans="1:13" ht="21" customHeight="1" thickBot="1" x14ac:dyDescent="0.35">
      <c r="A32" s="19"/>
      <c r="B32" s="20" t="s">
        <v>63</v>
      </c>
      <c r="C32" s="118"/>
      <c r="D32" s="119"/>
      <c r="E32" s="131"/>
      <c r="F32" s="132"/>
      <c r="G32" s="73"/>
      <c r="H32" s="79"/>
      <c r="I32" s="31"/>
      <c r="J32" s="31"/>
      <c r="K32" s="32"/>
      <c r="L32" s="36"/>
      <c r="M32" s="37"/>
    </row>
    <row r="33" spans="1:13" ht="21" customHeight="1" x14ac:dyDescent="0.3">
      <c r="A33" s="4">
        <v>2</v>
      </c>
      <c r="B33" s="8" t="s">
        <v>10</v>
      </c>
      <c r="C33" s="109" t="s">
        <v>57</v>
      </c>
      <c r="D33" s="110"/>
      <c r="E33" s="127">
        <v>98200</v>
      </c>
      <c r="F33" s="128"/>
      <c r="G33" s="75" t="s">
        <v>61</v>
      </c>
      <c r="H33" s="126"/>
      <c r="I33" s="16" t="s">
        <v>61</v>
      </c>
      <c r="J33" s="16" t="s">
        <v>61</v>
      </c>
      <c r="K33" s="17" t="s">
        <v>61</v>
      </c>
      <c r="L33" s="24" t="s">
        <v>62</v>
      </c>
      <c r="M33" s="9" t="s">
        <v>54</v>
      </c>
    </row>
    <row r="34" spans="1:13" ht="20.25" x14ac:dyDescent="0.3">
      <c r="A34" s="10"/>
      <c r="B34" s="12" t="s">
        <v>43</v>
      </c>
      <c r="C34" s="122" t="s">
        <v>58</v>
      </c>
      <c r="D34" s="123"/>
      <c r="E34" s="129"/>
      <c r="F34" s="130"/>
      <c r="G34" s="75"/>
      <c r="H34" s="126"/>
      <c r="I34" s="34"/>
      <c r="J34" s="34"/>
      <c r="K34" s="35"/>
      <c r="L34" s="18"/>
      <c r="M34" s="14" t="s">
        <v>55</v>
      </c>
    </row>
    <row r="35" spans="1:13" ht="21" thickBot="1" x14ac:dyDescent="0.35">
      <c r="A35" s="10"/>
      <c r="B35" s="12" t="s">
        <v>29</v>
      </c>
      <c r="C35" s="77"/>
      <c r="D35" s="78"/>
      <c r="E35" s="129"/>
      <c r="F35" s="130"/>
      <c r="G35" s="75"/>
      <c r="H35" s="126"/>
      <c r="I35" s="34"/>
      <c r="J35" s="34"/>
      <c r="K35" s="35"/>
      <c r="L35" s="18"/>
      <c r="M35" s="38"/>
    </row>
    <row r="36" spans="1:13" ht="20.25" x14ac:dyDescent="0.3">
      <c r="A36" s="24">
        <v>3</v>
      </c>
      <c r="B36" s="8" t="s">
        <v>41</v>
      </c>
      <c r="C36" s="88" t="s">
        <v>59</v>
      </c>
      <c r="D36" s="89"/>
      <c r="E36" s="200">
        <f>56000+2500+9500</f>
        <v>68000</v>
      </c>
      <c r="F36" s="201"/>
      <c r="G36" s="86" t="s">
        <v>61</v>
      </c>
      <c r="H36" s="87"/>
      <c r="I36" s="39" t="s">
        <v>61</v>
      </c>
      <c r="J36" s="39" t="s">
        <v>61</v>
      </c>
      <c r="K36" s="39" t="s">
        <v>61</v>
      </c>
      <c r="L36" s="24" t="s">
        <v>62</v>
      </c>
      <c r="M36" s="155" t="s">
        <v>56</v>
      </c>
    </row>
    <row r="37" spans="1:13" s="30" customFormat="1" ht="25.9" customHeight="1" x14ac:dyDescent="0.2">
      <c r="A37" s="40"/>
      <c r="B37" s="41" t="s">
        <v>11</v>
      </c>
      <c r="C37" s="90"/>
      <c r="D37" s="91"/>
      <c r="E37" s="138"/>
      <c r="F37" s="139"/>
      <c r="G37" s="84"/>
      <c r="H37" s="140"/>
      <c r="I37" s="42"/>
      <c r="J37" s="42"/>
      <c r="K37" s="42"/>
      <c r="L37" s="40"/>
      <c r="M37" s="156"/>
    </row>
    <row r="38" spans="1:13" ht="21" thickBot="1" x14ac:dyDescent="0.35">
      <c r="A38" s="33"/>
      <c r="B38" s="20" t="s">
        <v>40</v>
      </c>
      <c r="C38" s="92"/>
      <c r="D38" s="93"/>
      <c r="E38" s="73"/>
      <c r="F38" s="74"/>
      <c r="G38" s="73"/>
      <c r="H38" s="74"/>
      <c r="I38" s="31"/>
      <c r="J38" s="31"/>
      <c r="K38" s="31"/>
      <c r="L38" s="33"/>
      <c r="M38" s="43"/>
    </row>
    <row r="39" spans="1:13" s="30" customFormat="1" ht="43.15" customHeight="1" thickBot="1" x14ac:dyDescent="0.25">
      <c r="A39" s="44">
        <v>4</v>
      </c>
      <c r="B39" s="45" t="s">
        <v>12</v>
      </c>
      <c r="C39" s="92" t="s">
        <v>59</v>
      </c>
      <c r="D39" s="93"/>
      <c r="E39" s="172">
        <v>37840</v>
      </c>
      <c r="F39" s="173"/>
      <c r="G39" s="141" t="s">
        <v>61</v>
      </c>
      <c r="H39" s="142"/>
      <c r="I39" s="46" t="s">
        <v>61</v>
      </c>
      <c r="J39" s="46" t="s">
        <v>61</v>
      </c>
      <c r="K39" s="46" t="s">
        <v>61</v>
      </c>
      <c r="L39" s="47" t="s">
        <v>62</v>
      </c>
      <c r="M39" s="48" t="s">
        <v>56</v>
      </c>
    </row>
    <row r="40" spans="1:13" s="30" customFormat="1" ht="41.45" customHeight="1" thickBot="1" x14ac:dyDescent="0.25">
      <c r="A40" s="25">
        <v>5</v>
      </c>
      <c r="B40" s="49" t="s">
        <v>13</v>
      </c>
      <c r="C40" s="82" t="s">
        <v>59</v>
      </c>
      <c r="D40" s="83"/>
      <c r="E40" s="174">
        <v>2500</v>
      </c>
      <c r="F40" s="175"/>
      <c r="G40" s="84" t="s">
        <v>61</v>
      </c>
      <c r="H40" s="85"/>
      <c r="I40" s="42" t="s">
        <v>61</v>
      </c>
      <c r="J40" s="42" t="s">
        <v>61</v>
      </c>
      <c r="K40" s="50" t="s">
        <v>61</v>
      </c>
      <c r="L40" s="28" t="s">
        <v>62</v>
      </c>
      <c r="M40" s="29" t="s">
        <v>56</v>
      </c>
    </row>
    <row r="41" spans="1:13" ht="21" customHeight="1" x14ac:dyDescent="0.25">
      <c r="A41" s="94">
        <v>6</v>
      </c>
      <c r="B41" s="51" t="s">
        <v>14</v>
      </c>
      <c r="C41" s="97" t="s">
        <v>59</v>
      </c>
      <c r="D41" s="98"/>
      <c r="E41" s="170">
        <v>35100</v>
      </c>
      <c r="F41" s="171"/>
      <c r="G41" s="103" t="s">
        <v>61</v>
      </c>
      <c r="H41" s="104"/>
      <c r="I41" s="111" t="s">
        <v>61</v>
      </c>
      <c r="J41" s="111" t="s">
        <v>61</v>
      </c>
      <c r="K41" s="111" t="s">
        <v>61</v>
      </c>
      <c r="L41" s="114" t="s">
        <v>62</v>
      </c>
      <c r="M41" s="52" t="s">
        <v>54</v>
      </c>
    </row>
    <row r="42" spans="1:13" ht="20.25" x14ac:dyDescent="0.3">
      <c r="A42" s="95"/>
      <c r="B42" s="12" t="s">
        <v>15</v>
      </c>
      <c r="C42" s="99"/>
      <c r="D42" s="100"/>
      <c r="E42" s="176"/>
      <c r="F42" s="177"/>
      <c r="G42" s="105"/>
      <c r="H42" s="106"/>
      <c r="I42" s="112"/>
      <c r="J42" s="112"/>
      <c r="K42" s="112"/>
      <c r="L42" s="115"/>
      <c r="M42" s="14" t="s">
        <v>55</v>
      </c>
    </row>
    <row r="43" spans="1:13" ht="20.25" x14ac:dyDescent="0.3">
      <c r="A43" s="95"/>
      <c r="B43" s="12" t="s">
        <v>16</v>
      </c>
      <c r="C43" s="99"/>
      <c r="D43" s="100"/>
      <c r="E43" s="176"/>
      <c r="F43" s="177"/>
      <c r="G43" s="105"/>
      <c r="H43" s="106"/>
      <c r="I43" s="112"/>
      <c r="J43" s="112"/>
      <c r="K43" s="112"/>
      <c r="L43" s="115"/>
      <c r="M43" s="14"/>
    </row>
    <row r="44" spans="1:13" ht="20.25" x14ac:dyDescent="0.3">
      <c r="A44" s="95"/>
      <c r="B44" s="12" t="s">
        <v>17</v>
      </c>
      <c r="C44" s="99"/>
      <c r="D44" s="100"/>
      <c r="E44" s="176"/>
      <c r="F44" s="177"/>
      <c r="G44" s="105"/>
      <c r="H44" s="106"/>
      <c r="I44" s="112"/>
      <c r="J44" s="112"/>
      <c r="K44" s="112"/>
      <c r="L44" s="115"/>
      <c r="M44" s="14"/>
    </row>
    <row r="45" spans="1:13" ht="21" thickBot="1" x14ac:dyDescent="0.35">
      <c r="A45" s="96"/>
      <c r="B45" s="20" t="s">
        <v>42</v>
      </c>
      <c r="C45" s="101"/>
      <c r="D45" s="102"/>
      <c r="E45" s="178"/>
      <c r="F45" s="179"/>
      <c r="G45" s="80"/>
      <c r="H45" s="81"/>
      <c r="I45" s="113"/>
      <c r="J45" s="113"/>
      <c r="K45" s="113"/>
      <c r="L45" s="116"/>
      <c r="M45" s="22"/>
    </row>
    <row r="46" spans="1:13" ht="21.6" customHeight="1" x14ac:dyDescent="0.3">
      <c r="A46" s="53">
        <v>7</v>
      </c>
      <c r="B46" s="8" t="s">
        <v>38</v>
      </c>
      <c r="C46" s="109" t="s">
        <v>57</v>
      </c>
      <c r="D46" s="110"/>
      <c r="E46" s="170">
        <v>30000</v>
      </c>
      <c r="F46" s="171"/>
      <c r="G46" s="103" t="s">
        <v>61</v>
      </c>
      <c r="H46" s="104"/>
      <c r="I46" s="54" t="s">
        <v>61</v>
      </c>
      <c r="J46" s="54" t="s">
        <v>61</v>
      </c>
      <c r="K46" s="55" t="s">
        <v>61</v>
      </c>
      <c r="L46" s="24" t="s">
        <v>62</v>
      </c>
      <c r="M46" s="9" t="s">
        <v>54</v>
      </c>
    </row>
    <row r="47" spans="1:13" ht="21" thickBot="1" x14ac:dyDescent="0.35">
      <c r="A47" s="56"/>
      <c r="B47" s="20" t="s">
        <v>39</v>
      </c>
      <c r="C47" s="107" t="s">
        <v>58</v>
      </c>
      <c r="D47" s="108"/>
      <c r="E47" s="80"/>
      <c r="F47" s="81"/>
      <c r="G47" s="80"/>
      <c r="H47" s="81"/>
      <c r="I47" s="43"/>
      <c r="J47" s="43"/>
      <c r="K47" s="57"/>
      <c r="L47" s="43"/>
      <c r="M47" s="22" t="s">
        <v>55</v>
      </c>
    </row>
    <row r="48" spans="1:13" ht="21" customHeight="1" x14ac:dyDescent="0.3">
      <c r="A48" s="4">
        <v>8</v>
      </c>
      <c r="B48" s="58" t="s">
        <v>1</v>
      </c>
      <c r="C48" s="109" t="s">
        <v>57</v>
      </c>
      <c r="D48" s="110"/>
      <c r="E48" s="86">
        <v>18580</v>
      </c>
      <c r="F48" s="117"/>
      <c r="G48" s="86" t="s">
        <v>61</v>
      </c>
      <c r="H48" s="117"/>
      <c r="I48" s="39" t="s">
        <v>61</v>
      </c>
      <c r="J48" s="39" t="s">
        <v>61</v>
      </c>
      <c r="K48" s="59" t="s">
        <v>61</v>
      </c>
      <c r="L48" s="24" t="s">
        <v>62</v>
      </c>
      <c r="M48" s="9" t="s">
        <v>54</v>
      </c>
    </row>
    <row r="49" spans="1:13" ht="21" customHeight="1" thickBot="1" x14ac:dyDescent="0.35">
      <c r="A49" s="19"/>
      <c r="B49" s="60" t="s">
        <v>36</v>
      </c>
      <c r="C49" s="107" t="s">
        <v>58</v>
      </c>
      <c r="D49" s="108"/>
      <c r="E49" s="73"/>
      <c r="F49" s="79"/>
      <c r="G49" s="73"/>
      <c r="H49" s="79"/>
      <c r="I49" s="31"/>
      <c r="J49" s="31"/>
      <c r="K49" s="32"/>
      <c r="L49" s="33"/>
      <c r="M49" s="22" t="s">
        <v>55</v>
      </c>
    </row>
    <row r="50" spans="1:13" ht="21.6" customHeight="1" x14ac:dyDescent="0.3">
      <c r="A50" s="53">
        <v>9</v>
      </c>
      <c r="B50" s="8" t="s">
        <v>37</v>
      </c>
      <c r="C50" s="109" t="s">
        <v>57</v>
      </c>
      <c r="D50" s="110"/>
      <c r="E50" s="170">
        <v>36580</v>
      </c>
      <c r="F50" s="171"/>
      <c r="G50" s="103" t="s">
        <v>61</v>
      </c>
      <c r="H50" s="104"/>
      <c r="I50" s="54" t="s">
        <v>61</v>
      </c>
      <c r="J50" s="54" t="s">
        <v>61</v>
      </c>
      <c r="K50" s="55" t="s">
        <v>61</v>
      </c>
      <c r="L50" s="24" t="s">
        <v>62</v>
      </c>
      <c r="M50" s="9" t="s">
        <v>54</v>
      </c>
    </row>
    <row r="51" spans="1:13" ht="21" thickBot="1" x14ac:dyDescent="0.35">
      <c r="A51" s="56"/>
      <c r="B51" s="20" t="s">
        <v>66</v>
      </c>
      <c r="C51" s="107" t="s">
        <v>58</v>
      </c>
      <c r="D51" s="108"/>
      <c r="E51" s="80"/>
      <c r="F51" s="81"/>
      <c r="G51" s="80"/>
      <c r="H51" s="81"/>
      <c r="I51" s="61"/>
      <c r="J51" s="61"/>
      <c r="K51" s="62"/>
      <c r="L51" s="63"/>
      <c r="M51" s="22" t="s">
        <v>55</v>
      </c>
    </row>
    <row r="52" spans="1:13" ht="41.45" customHeight="1" thickBot="1" x14ac:dyDescent="0.3">
      <c r="A52" s="56">
        <v>10</v>
      </c>
      <c r="B52" s="64" t="s">
        <v>67</v>
      </c>
      <c r="C52" s="157" t="s">
        <v>59</v>
      </c>
      <c r="D52" s="158"/>
      <c r="E52" s="180">
        <v>2000</v>
      </c>
      <c r="F52" s="181"/>
      <c r="G52" s="159" t="s">
        <v>61</v>
      </c>
      <c r="H52" s="160"/>
      <c r="I52" s="61" t="s">
        <v>61</v>
      </c>
      <c r="J52" s="61" t="s">
        <v>61</v>
      </c>
      <c r="K52" s="62" t="s">
        <v>61</v>
      </c>
      <c r="L52" s="63" t="s">
        <v>62</v>
      </c>
      <c r="M52" s="65" t="s">
        <v>56</v>
      </c>
    </row>
    <row r="53" spans="1:13" s="69" customFormat="1" ht="21" thickBot="1" x14ac:dyDescent="0.35">
      <c r="A53" s="161" t="s">
        <v>18</v>
      </c>
      <c r="B53" s="162"/>
      <c r="C53" s="162"/>
      <c r="D53" s="163"/>
      <c r="E53" s="135">
        <f>SUM(E9:F52)</f>
        <v>3095000</v>
      </c>
      <c r="F53" s="136"/>
      <c r="G53" s="137">
        <f>SUM(G9:H51)</f>
        <v>0</v>
      </c>
      <c r="H53" s="136"/>
      <c r="I53" s="66">
        <f>(G53*100)/E53</f>
        <v>0</v>
      </c>
      <c r="J53" s="66" t="s">
        <v>61</v>
      </c>
      <c r="K53" s="67" t="s">
        <v>61</v>
      </c>
      <c r="L53" s="33"/>
      <c r="M53" s="68"/>
    </row>
    <row r="56" spans="1:13" ht="24" customHeight="1" x14ac:dyDescent="0.55000000000000004">
      <c r="B56" s="70"/>
      <c r="D56" s="1"/>
      <c r="E56" s="1" t="s">
        <v>64</v>
      </c>
      <c r="F56" s="1"/>
      <c r="G56" s="1"/>
    </row>
    <row r="57" spans="1:13" ht="37.15" customHeight="1" x14ac:dyDescent="0.55000000000000004">
      <c r="D57" s="71" t="s">
        <v>65</v>
      </c>
      <c r="E57" s="1"/>
      <c r="F57" s="1"/>
      <c r="G57" s="1"/>
      <c r="L57" s="72"/>
    </row>
    <row r="58" spans="1:13" ht="24.75" customHeight="1" x14ac:dyDescent="0.3">
      <c r="E58" s="2" t="s">
        <v>69</v>
      </c>
    </row>
    <row r="59" spans="1:13" ht="14.25" customHeight="1" x14ac:dyDescent="0.3">
      <c r="E59" s="2" t="s">
        <v>70</v>
      </c>
    </row>
    <row r="60" spans="1:13" ht="31.5" customHeight="1" x14ac:dyDescent="0.25"/>
    <row r="61" spans="1:13" ht="21" customHeight="1" x14ac:dyDescent="0.25"/>
    <row r="68" spans="1:12" s="2" customFormat="1" ht="20.2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1:12" ht="21" customHeight="1" x14ac:dyDescent="0.25"/>
    <row r="76" spans="1:12" ht="14.25" customHeight="1" x14ac:dyDescent="0.25"/>
    <row r="77" spans="1:12" ht="14.25" customHeight="1" x14ac:dyDescent="0.25"/>
    <row r="78" spans="1:12" ht="14.25" customHeight="1" x14ac:dyDescent="0.25"/>
  </sheetData>
  <mergeCells count="142">
    <mergeCell ref="M36:M37"/>
    <mergeCell ref="C52:D52"/>
    <mergeCell ref="E52:F52"/>
    <mergeCell ref="G52:H52"/>
    <mergeCell ref="E5:K5"/>
    <mergeCell ref="E6:F6"/>
    <mergeCell ref="G6:H6"/>
    <mergeCell ref="A53:D53"/>
    <mergeCell ref="E7:F7"/>
    <mergeCell ref="G7:H7"/>
    <mergeCell ref="C8:D8"/>
    <mergeCell ref="E8:F8"/>
    <mergeCell ref="G8:H8"/>
    <mergeCell ref="C9:D9"/>
    <mergeCell ref="E9:F9"/>
    <mergeCell ref="G9:H9"/>
    <mergeCell ref="C10:D10"/>
    <mergeCell ref="E10:F10"/>
    <mergeCell ref="G10:H10"/>
    <mergeCell ref="C11:D11"/>
    <mergeCell ref="E11:F11"/>
    <mergeCell ref="G11:H11"/>
    <mergeCell ref="C12:D12"/>
    <mergeCell ref="E12:F12"/>
    <mergeCell ref="G12:H12"/>
    <mergeCell ref="C13:D13"/>
    <mergeCell ref="E13:F13"/>
    <mergeCell ref="G13:H13"/>
    <mergeCell ref="C14:D14"/>
    <mergeCell ref="E14:F14"/>
    <mergeCell ref="G14:H14"/>
    <mergeCell ref="C15:D15"/>
    <mergeCell ref="E15:F15"/>
    <mergeCell ref="G15:H15"/>
    <mergeCell ref="C16:D16"/>
    <mergeCell ref="E16:F16"/>
    <mergeCell ref="G16:H16"/>
    <mergeCell ref="C17:D17"/>
    <mergeCell ref="E17:F17"/>
    <mergeCell ref="G17:H17"/>
    <mergeCell ref="C18:D18"/>
    <mergeCell ref="E18:F18"/>
    <mergeCell ref="G18:H18"/>
    <mergeCell ref="E19:F19"/>
    <mergeCell ref="G19:H19"/>
    <mergeCell ref="C21:D21"/>
    <mergeCell ref="E21:F21"/>
    <mergeCell ref="G21:H21"/>
    <mergeCell ref="C22:D22"/>
    <mergeCell ref="E22:F22"/>
    <mergeCell ref="G22:H22"/>
    <mergeCell ref="C20:D20"/>
    <mergeCell ref="E20:F20"/>
    <mergeCell ref="G20:H20"/>
    <mergeCell ref="C19:D19"/>
    <mergeCell ref="A1:M3"/>
    <mergeCell ref="A4:M4"/>
    <mergeCell ref="E53:F53"/>
    <mergeCell ref="G53:H53"/>
    <mergeCell ref="A5:A6"/>
    <mergeCell ref="B5:B6"/>
    <mergeCell ref="E37:F37"/>
    <mergeCell ref="G37:H37"/>
    <mergeCell ref="C39:D39"/>
    <mergeCell ref="E39:F39"/>
    <mergeCell ref="G39:H39"/>
    <mergeCell ref="C33:D33"/>
    <mergeCell ref="E33:F33"/>
    <mergeCell ref="G33:H33"/>
    <mergeCell ref="C34:D34"/>
    <mergeCell ref="E34:F34"/>
    <mergeCell ref="G34:H34"/>
    <mergeCell ref="G26:H26"/>
    <mergeCell ref="C27:D27"/>
    <mergeCell ref="E27:F27"/>
    <mergeCell ref="G27:H27"/>
    <mergeCell ref="L5:L6"/>
    <mergeCell ref="M5:M6"/>
    <mergeCell ref="C5:D6"/>
    <mergeCell ref="C29:D29"/>
    <mergeCell ref="E29:F29"/>
    <mergeCell ref="G29:H29"/>
    <mergeCell ref="C30:D30"/>
    <mergeCell ref="E30:F30"/>
    <mergeCell ref="G30:H30"/>
    <mergeCell ref="C32:D32"/>
    <mergeCell ref="E32:F32"/>
    <mergeCell ref="G32:H32"/>
    <mergeCell ref="C26:D26"/>
    <mergeCell ref="E26:F26"/>
    <mergeCell ref="C28:D28"/>
    <mergeCell ref="E28:F28"/>
    <mergeCell ref="G28:H28"/>
    <mergeCell ref="C23:D23"/>
    <mergeCell ref="E23:F23"/>
    <mergeCell ref="C25:D25"/>
    <mergeCell ref="E25:F25"/>
    <mergeCell ref="G25:H25"/>
    <mergeCell ref="G23:H23"/>
    <mergeCell ref="C24:D24"/>
    <mergeCell ref="E24:F24"/>
    <mergeCell ref="G24:H24"/>
    <mergeCell ref="I41:I45"/>
    <mergeCell ref="L41:L45"/>
    <mergeCell ref="C46:D46"/>
    <mergeCell ref="C47:D47"/>
    <mergeCell ref="E46:F46"/>
    <mergeCell ref="E47:F47"/>
    <mergeCell ref="G46:H46"/>
    <mergeCell ref="G47:H47"/>
    <mergeCell ref="C48:D48"/>
    <mergeCell ref="E48:F48"/>
    <mergeCell ref="G48:H48"/>
    <mergeCell ref="J41:J45"/>
    <mergeCell ref="K41:K45"/>
    <mergeCell ref="A41:A45"/>
    <mergeCell ref="C41:D45"/>
    <mergeCell ref="E41:F45"/>
    <mergeCell ref="G41:H45"/>
    <mergeCell ref="C49:D49"/>
    <mergeCell ref="C50:D50"/>
    <mergeCell ref="C51:D51"/>
    <mergeCell ref="E50:F50"/>
    <mergeCell ref="G50:H50"/>
    <mergeCell ref="E38:F38"/>
    <mergeCell ref="G38:H38"/>
    <mergeCell ref="E31:F31"/>
    <mergeCell ref="G31:H31"/>
    <mergeCell ref="C31:D31"/>
    <mergeCell ref="E49:F49"/>
    <mergeCell ref="E51:F51"/>
    <mergeCell ref="G49:H49"/>
    <mergeCell ref="G51:H51"/>
    <mergeCell ref="C40:D40"/>
    <mergeCell ref="E40:F40"/>
    <mergeCell ref="G40:H40"/>
    <mergeCell ref="E36:F36"/>
    <mergeCell ref="G36:H36"/>
    <mergeCell ref="C36:D38"/>
    <mergeCell ref="C35:D35"/>
    <mergeCell ref="E35:F35"/>
    <mergeCell ref="G35:H35"/>
  </mergeCells>
  <pageMargins left="0.51181102362204722" right="0.51181102362204722" top="0.55118110236220474" bottom="0.15748031496062992" header="0.31496062992125984" footer="0.31496062992125984"/>
  <pageSetup paperSize="9" scale="84" orientation="landscape" r:id="rId1"/>
  <rowBreaks count="2" manualBreakCount="2">
    <brk id="26" max="12" man="1"/>
    <brk id="47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สภ.ควนเนียง</vt:lpstr>
      <vt:lpstr>สภ.ควนเนียง!Print_Area</vt:lpstr>
      <vt:lpstr>สภ.ควนเนียง!Print_Titles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</cp:lastModifiedBy>
  <cp:lastPrinted>2026-07-13T14:41:10Z</cp:lastPrinted>
  <dcterms:created xsi:type="dcterms:W3CDTF">2024-01-10T07:59:00Z</dcterms:created>
  <dcterms:modified xsi:type="dcterms:W3CDTF">2026-07-26T05:48:36Z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7551A99C4A4445B484C550936CDB6D99_12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